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pc\Desktop\APP-WP-SUPPORT\WP-PRO\BRIGHTMOON\SANEL\web post images\"/>
    </mc:Choice>
  </mc:AlternateContent>
  <xr:revisionPtr revIDLastSave="0" documentId="13_ncr:1_{631DDBC2-EFB7-48CF-A8CE-8DF5D2D2AF3A}" xr6:coauthVersionLast="47" xr6:coauthVersionMax="47" xr10:uidLastSave="{00000000-0000-0000-0000-000000000000}"/>
  <bookViews>
    <workbookView xWindow="-110" yWindow="-110" windowWidth="38620" windowHeight="21220" xr2:uid="{AEB2C56E-FA89-4779-83A9-CD86BE89C024}"/>
  </bookViews>
  <sheets>
    <sheet name="Fractal Analysi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5"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4"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3" i="1"/>
</calcChain>
</file>

<file path=xl/sharedStrings.xml><?xml version="1.0" encoding="utf-8"?>
<sst xmlns="http://schemas.openxmlformats.org/spreadsheetml/2006/main" count="11" uniqueCount="11">
  <si>
    <t xml:space="preserve"> Log Returns</t>
  </si>
  <si>
    <t>Moving Range</t>
  </si>
  <si>
    <t>Moving Average</t>
  </si>
  <si>
    <t>Fractal Analysis</t>
  </si>
  <si>
    <t>Data (random)</t>
  </si>
  <si>
    <t>1. Log Returns: This is the logarithm of the return on investment (ROI). The ROI is calculated as the ratio between the difference of two successive data points and the first data point. For example, the log return between 50.25 and 50.78 would be log(50.78/50.25). A positive log return indicates growth, while a negative log return suggests decline.</t>
  </si>
  <si>
    <t>2. Moving Range: This value represents the variation in data over a certain number of periods (usually, the number of periods is predefined). It's essentially the difference between the maximum and minimum values in a given set. In this case, it appears to be calculated as the absolute difference between two successive log returns.</t>
  </si>
  <si>
    <t>3. Moving Average: This is an average of data over a certain number of periods. Here, it appears to be calculated from the log returns.</t>
  </si>
  <si>
    <t>4. Fractal Analysis: Fractal analysis is a method used in mathematics and physics to analyze and interpret irregular patterns or shapes that are self-similar across different scales. In the context of this data, the fractal analysis could be a measure of how "rough" or "erratic" the data is over time. The specifics of how this number is calculated would depend on the exact method used, which isn't specified here.</t>
  </si>
  <si>
    <t>As for the interpretation of the fractal analysis values, typically, the higher the fractal dimension, the more complex and "rough" the time series is.</t>
  </si>
  <si>
    <t>Legend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</si>
</sst>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38"/>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xf numFmtId="0" fontId="0" fillId="0" borderId="0" xfId="0"/>
    <xf numFmtId="0" fontId="1" fillId="0" borderId="0" xfId="0" applyFo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Fractal </a:t>
            </a:r>
            <a:r>
              <a:rPr lang="bs-Latn-BA"/>
              <a:t> Analysis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9.0263998250218719E-2"/>
          <c:y val="7.4490740740740746E-2"/>
          <c:w val="0.8966272965879265"/>
          <c:h val="0.70841097987751533"/>
        </c:manualLayout>
      </c:layout>
      <c:lineChart>
        <c:grouping val="standard"/>
        <c:varyColors val="0"/>
        <c:ser>
          <c:idx val="0"/>
          <c:order val="0"/>
          <c:spPr>
            <a:ln w="34925" cap="rnd">
              <a:solidFill>
                <a:schemeClr val="accent1"/>
              </a:solidFill>
              <a:round/>
            </a:ln>
            <a:effectLst>
              <a:outerShdw blurRad="57150" dist="19050" dir="5400000" algn="ctr" rotWithShape="0">
                <a:srgbClr val="000000">
                  <a:alpha val="63000"/>
                </a:srgbClr>
              </a:outerShdw>
            </a:effectLst>
          </c:spPr>
          <c:marker>
            <c:symbol val="none"/>
          </c:marker>
          <c:val>
            <c:numRef>
              <c:f>'Fractal Analysis'!$E$5:$E$130</c:f>
              <c:numCache>
                <c:formatCode>General</c:formatCode>
                <c:ptCount val="126"/>
                <c:pt idx="0">
                  <c:v>1.9326865766931214</c:v>
                </c:pt>
                <c:pt idx="1">
                  <c:v>2.0214857171866787</c:v>
                </c:pt>
                <c:pt idx="2">
                  <c:v>1.6102690168114069</c:v>
                </c:pt>
                <c:pt idx="3">
                  <c:v>0.6559695355831674</c:v>
                </c:pt>
                <c:pt idx="4">
                  <c:v>7.0767360120794529E-2</c:v>
                </c:pt>
                <c:pt idx="5">
                  <c:v>9.0371692048326728E-3</c:v>
                </c:pt>
                <c:pt idx="6">
                  <c:v>2.5419159500988806E-2</c:v>
                </c:pt>
                <c:pt idx="7">
                  <c:v>0.24368996069722032</c:v>
                </c:pt>
                <c:pt idx="8">
                  <c:v>3.9105256615534731</c:v>
                </c:pt>
                <c:pt idx="9">
                  <c:v>1.9868432750643008</c:v>
                </c:pt>
                <c:pt idx="10">
                  <c:v>2.2301924055477613E-2</c:v>
                </c:pt>
                <c:pt idx="11">
                  <c:v>2.2717709073678476E-2</c:v>
                </c:pt>
                <c:pt idx="12">
                  <c:v>4.530751459517781E-2</c:v>
                </c:pt>
                <c:pt idx="13">
                  <c:v>1.0313126859395867</c:v>
                </c:pt>
                <c:pt idx="14">
                  <c:v>1.0316429975711228</c:v>
                </c:pt>
                <c:pt idx="15">
                  <c:v>1.0319803530731202</c:v>
                </c:pt>
                <c:pt idx="16">
                  <c:v>3.8675627347115142</c:v>
                </c:pt>
                <c:pt idx="17">
                  <c:v>1.9771935558686091</c:v>
                </c:pt>
                <c:pt idx="18">
                  <c:v>1.5547108415934697E-2</c:v>
                </c:pt>
                <c:pt idx="19">
                  <c:v>1.5307123521399667E-2</c:v>
                </c:pt>
                <c:pt idx="20">
                  <c:v>2.9635648574533373E-2</c:v>
                </c:pt>
                <c:pt idx="21">
                  <c:v>0.97418545794047207</c:v>
                </c:pt>
                <c:pt idx="22">
                  <c:v>0.97440570926922687</c:v>
                </c:pt>
                <c:pt idx="23">
                  <c:v>0.97462223372156687</c:v>
                </c:pt>
                <c:pt idx="24">
                  <c:v>0.97483512510999903</c:v>
                </c:pt>
                <c:pt idx="25">
                  <c:v>0.97504447411775119</c:v>
                </c:pt>
                <c:pt idx="26">
                  <c:v>0.97525036843356594</c:v>
                </c:pt>
                <c:pt idx="27">
                  <c:v>0.97545289288179082</c:v>
                </c:pt>
                <c:pt idx="28">
                  <c:v>0.9756521295235393</c:v>
                </c:pt>
                <c:pt idx="29">
                  <c:v>0.97584815778281597</c:v>
                </c:pt>
                <c:pt idx="30">
                  <c:v>0.97604105454717105</c:v>
                </c:pt>
                <c:pt idx="31">
                  <c:v>0.97623089426321308</c:v>
                </c:pt>
                <c:pt idx="32">
                  <c:v>0.97641774903500089</c:v>
                </c:pt>
                <c:pt idx="33">
                  <c:v>0.97660168871606778</c:v>
                </c:pt>
                <c:pt idx="34">
                  <c:v>0.97678278100355687</c:v>
                </c:pt>
                <c:pt idx="35">
                  <c:v>0.97696109150834853</c:v>
                </c:pt>
                <c:pt idx="36">
                  <c:v>0.97713668384567298</c:v>
                </c:pt>
                <c:pt idx="37">
                  <c:v>0.97730961969961194</c:v>
                </c:pt>
                <c:pt idx="38">
                  <c:v>0.97747995890296502</c:v>
                </c:pt>
                <c:pt idx="39">
                  <c:v>0.97764775951058491</c:v>
                </c:pt>
                <c:pt idx="40">
                  <c:v>0.97781307785241955</c:v>
                </c:pt>
                <c:pt idx="41">
                  <c:v>0.97797596861038383</c:v>
                </c:pt>
                <c:pt idx="42">
                  <c:v>0.97813648486972227</c:v>
                </c:pt>
                <c:pt idx="43">
                  <c:v>0.97829467817024562</c:v>
                </c:pt>
                <c:pt idx="44">
                  <c:v>0.9784505985838502</c:v>
                </c:pt>
                <c:pt idx="45">
                  <c:v>0.97860429475083799</c:v>
                </c:pt>
                <c:pt idx="46">
                  <c:v>0.97875581392606936</c:v>
                </c:pt>
                <c:pt idx="47">
                  <c:v>0.97890520204099951</c:v>
                </c:pt>
                <c:pt idx="48">
                  <c:v>0.97905250374712394</c:v>
                </c:pt>
                <c:pt idx="49">
                  <c:v>0.97919776244266443</c:v>
                </c:pt>
                <c:pt idx="50">
                  <c:v>0.97934102034723525</c:v>
                </c:pt>
                <c:pt idx="51">
                  <c:v>0.9794823185218301</c:v>
                </c:pt>
                <c:pt idx="52">
                  <c:v>0.9796216969025574</c:v>
                </c:pt>
                <c:pt idx="53">
                  <c:v>0.97975919435633096</c:v>
                </c:pt>
                <c:pt idx="54">
                  <c:v>0.97989484869738719</c:v>
                </c:pt>
                <c:pt idx="55">
                  <c:v>0.98002869674789472</c:v>
                </c:pt>
                <c:pt idx="56">
                  <c:v>0.98016077434748683</c:v>
                </c:pt>
                <c:pt idx="57">
                  <c:v>0.98029111639160615</c:v>
                </c:pt>
                <c:pt idx="58">
                  <c:v>0.98041975687001648</c:v>
                </c:pt>
                <c:pt idx="59">
                  <c:v>0.9805467288816232</c:v>
                </c:pt>
                <c:pt idx="60">
                  <c:v>0.98067206468489021</c:v>
                </c:pt>
                <c:pt idx="61">
                  <c:v>0.9807957957091501</c:v>
                </c:pt>
                <c:pt idx="62">
                  <c:v>0.98091795257308623</c:v>
                </c:pt>
                <c:pt idx="63">
                  <c:v>0.98103856513236798</c:v>
                </c:pt>
                <c:pt idx="64">
                  <c:v>0.98115766248387215</c:v>
                </c:pt>
                <c:pt idx="65">
                  <c:v>0.981275273006467</c:v>
                </c:pt>
                <c:pt idx="66">
                  <c:v>0.98139142437731075</c:v>
                </c:pt>
                <c:pt idx="67">
                  <c:v>0.98150614357760113</c:v>
                </c:pt>
                <c:pt idx="68">
                  <c:v>0.98161945693762764</c:v>
                </c:pt>
                <c:pt idx="69">
                  <c:v>0.98173139013468824</c:v>
                </c:pt>
                <c:pt idx="70">
                  <c:v>0.98184196824073289</c:v>
                </c:pt>
                <c:pt idx="71">
                  <c:v>0.98195121572289223</c:v>
                </c:pt>
                <c:pt idx="72">
                  <c:v>0.98205915644447883</c:v>
                </c:pt>
                <c:pt idx="73">
                  <c:v>0.98216581371724965</c:v>
                </c:pt>
                <c:pt idx="74">
                  <c:v>0.98227121029368936</c:v>
                </c:pt>
                <c:pt idx="75">
                  <c:v>0.98237536839868411</c:v>
                </c:pt>
                <c:pt idx="76">
                  <c:v>0.98247830973915029</c:v>
                </c:pt>
                <c:pt idx="77">
                  <c:v>0.98258005551028316</c:v>
                </c:pt>
                <c:pt idx="78">
                  <c:v>0.98268062642005949</c:v>
                </c:pt>
                <c:pt idx="79">
                  <c:v>0.98278004269335317</c:v>
                </c:pt>
                <c:pt idx="80">
                  <c:v>0.98287832411228504</c:v>
                </c:pt>
                <c:pt idx="81">
                  <c:v>0.98297549000235007</c:v>
                </c:pt>
                <c:pt idx="82">
                  <c:v>0.98307155923818579</c:v>
                </c:pt>
                <c:pt idx="83">
                  <c:v>0.98316655029192457</c:v>
                </c:pt>
                <c:pt idx="84">
                  <c:v>0.98326048120106035</c:v>
                </c:pt>
                <c:pt idx="85">
                  <c:v>0.98335336962126407</c:v>
                </c:pt>
                <c:pt idx="86">
                  <c:v>0.98344523282138585</c:v>
                </c:pt>
                <c:pt idx="87">
                  <c:v>0.98353608767601874</c:v>
                </c:pt>
                <c:pt idx="88">
                  <c:v>0.98362595069390202</c:v>
                </c:pt>
                <c:pt idx="89">
                  <c:v>0.98371483802465731</c:v>
                </c:pt>
                <c:pt idx="90">
                  <c:v>0.98380276548061885</c:v>
                </c:pt>
                <c:pt idx="91">
                  <c:v>0.98388974853167932</c:v>
                </c:pt>
                <c:pt idx="92">
                  <c:v>0.98397580230478077</c:v>
                </c:pt>
                <c:pt idx="93">
                  <c:v>0.98406094161074475</c:v>
                </c:pt>
                <c:pt idx="94">
                  <c:v>0.98414518095397807</c:v>
                </c:pt>
                <c:pt idx="95">
                  <c:v>0.9842285345303099</c:v>
                </c:pt>
                <c:pt idx="96">
                  <c:v>0.98431101623858397</c:v>
                </c:pt>
                <c:pt idx="97">
                  <c:v>0.98439263968163371</c:v>
                </c:pt>
                <c:pt idx="98">
                  <c:v>0.98447341819518175</c:v>
                </c:pt>
                <c:pt idx="99">
                  <c:v>0.98455336481778766</c:v>
                </c:pt>
                <c:pt idx="100">
                  <c:v>0.98463249234530337</c:v>
                </c:pt>
                <c:pt idx="101">
                  <c:v>0.98471081330385335</c:v>
                </c:pt>
                <c:pt idx="102">
                  <c:v>0.98478833995968029</c:v>
                </c:pt>
                <c:pt idx="103">
                  <c:v>0.98486508433624687</c:v>
                </c:pt>
                <c:pt idx="104">
                  <c:v>0.98494105820596511</c:v>
                </c:pt>
                <c:pt idx="105">
                  <c:v>0.98501627312815543</c:v>
                </c:pt>
                <c:pt idx="106">
                  <c:v>0.98509074041784161</c:v>
                </c:pt>
                <c:pt idx="107">
                  <c:v>0.98516447115969485</c:v>
                </c:pt>
                <c:pt idx="108">
                  <c:v>0.9852374762296352</c:v>
                </c:pt>
                <c:pt idx="109">
                  <c:v>0.98530976628791422</c:v>
                </c:pt>
                <c:pt idx="110">
                  <c:v>0.98538135179330777</c:v>
                </c:pt>
                <c:pt idx="111">
                  <c:v>0.98545224299532008</c:v>
                </c:pt>
                <c:pt idx="112">
                  <c:v>0.98552244994521176</c:v>
                </c:pt>
                <c:pt idx="113">
                  <c:v>0.98559198250317126</c:v>
                </c:pt>
                <c:pt idx="114">
                  <c:v>0.98566085032308604</c:v>
                </c:pt>
                <c:pt idx="115">
                  <c:v>0.9857290629189126</c:v>
                </c:pt>
                <c:pt idx="116">
                  <c:v>0.985796629591421</c:v>
                </c:pt>
                <c:pt idx="117">
                  <c:v>0.9858635594614209</c:v>
                </c:pt>
                <c:pt idx="118">
                  <c:v>0.985929861494513</c:v>
                </c:pt>
                <c:pt idx="119">
                  <c:v>0.98599554447974069</c:v>
                </c:pt>
                <c:pt idx="120">
                  <c:v>0.98606061705997916</c:v>
                </c:pt>
                <c:pt idx="121">
                  <c:v>0.98612508769623819</c:v>
                </c:pt>
                <c:pt idx="122">
                  <c:v>0.98618896469852224</c:v>
                </c:pt>
                <c:pt idx="123">
                  <c:v>0.98625225623410673</c:v>
                </c:pt>
                <c:pt idx="124">
                  <c:v>0.9863149703056121</c:v>
                </c:pt>
                <c:pt idx="125">
                  <c:v>0.98637711479710588</c:v>
                </c:pt>
              </c:numCache>
            </c:numRef>
          </c:val>
          <c:smooth val="0"/>
          <c:extLst>
            <c:ext xmlns:c16="http://schemas.microsoft.com/office/drawing/2014/chart" uri="{C3380CC4-5D6E-409C-BE32-E72D297353CC}">
              <c16:uniqueId val="{00000000-9688-44D2-84C2-57A0E6B025C8}"/>
            </c:ext>
          </c:extLst>
        </c:ser>
        <c:dLbls>
          <c:showLegendKey val="0"/>
          <c:showVal val="0"/>
          <c:showCatName val="0"/>
          <c:showSerName val="0"/>
          <c:showPercent val="0"/>
          <c:showBubbleSize val="0"/>
        </c:dLbls>
        <c:smooth val="0"/>
        <c:axId val="1232028224"/>
        <c:axId val="1232031552"/>
      </c:lineChart>
      <c:catAx>
        <c:axId val="1232028224"/>
        <c:scaling>
          <c:orientation val="minMax"/>
        </c:scaling>
        <c:delete val="0"/>
        <c:axPos val="b"/>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232031552"/>
        <c:crosses val="autoZero"/>
        <c:auto val="1"/>
        <c:lblAlgn val="ctr"/>
        <c:lblOffset val="100"/>
        <c:noMultiLvlLbl val="0"/>
      </c:catAx>
      <c:valAx>
        <c:axId val="123203155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232028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12700</xdr:colOff>
      <xdr:row>4</xdr:row>
      <xdr:rowOff>3174</xdr:rowOff>
    </xdr:from>
    <xdr:to>
      <xdr:col>21</xdr:col>
      <xdr:colOff>266700</xdr:colOff>
      <xdr:row>40</xdr:row>
      <xdr:rowOff>107949</xdr:rowOff>
    </xdr:to>
    <xdr:graphicFrame macro="">
      <xdr:nvGraphicFramePr>
        <xdr:cNvPr id="3" name="Chart 2">
          <a:extLst>
            <a:ext uri="{FF2B5EF4-FFF2-40B4-BE49-F238E27FC236}">
              <a16:creationId xmlns:a16="http://schemas.microsoft.com/office/drawing/2014/main" id="{DE7384B5-7B02-4463-835B-F1EF66F2D9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C49B1-3322-4F1C-BF3F-CEEF11D5B37B}">
  <dimension ref="A1:AS130"/>
  <sheetViews>
    <sheetView tabSelected="1" workbookViewId="0">
      <selection activeCell="AF60" sqref="AF60"/>
    </sheetView>
  </sheetViews>
  <sheetFormatPr defaultRowHeight="14.5" x14ac:dyDescent="0.35"/>
  <cols>
    <col min="1" max="1" width="13.26953125" bestFit="1" customWidth="1"/>
    <col min="2" max="2" width="12.453125" bestFit="1" customWidth="1"/>
    <col min="3" max="3" width="12.54296875" bestFit="1" customWidth="1"/>
    <col min="4" max="4" width="14.26953125" bestFit="1" customWidth="1"/>
    <col min="5" max="5" width="13.6328125" bestFit="1" customWidth="1"/>
    <col min="23" max="40" width="8.7265625" customWidth="1"/>
  </cols>
  <sheetData>
    <row r="1" spans="1:5" x14ac:dyDescent="0.35">
      <c r="A1" s="1" t="s">
        <v>4</v>
      </c>
      <c r="B1" s="1" t="s">
        <v>0</v>
      </c>
      <c r="C1" s="1" t="s">
        <v>1</v>
      </c>
      <c r="D1" s="1" t="s">
        <v>2</v>
      </c>
      <c r="E1" s="1" t="s">
        <v>3</v>
      </c>
    </row>
    <row r="2" spans="1:5" x14ac:dyDescent="0.35">
      <c r="A2">
        <v>50.25</v>
      </c>
    </row>
    <row r="3" spans="1:5" x14ac:dyDescent="0.35">
      <c r="A3">
        <v>50.78</v>
      </c>
      <c r="B3">
        <f>LN(A3/A2)</f>
        <v>1.0492029337347183E-2</v>
      </c>
    </row>
    <row r="4" spans="1:5" x14ac:dyDescent="0.35">
      <c r="A4">
        <v>51.35</v>
      </c>
      <c r="B4">
        <f t="shared" ref="B4:B67" si="0">LN(A4/A3)</f>
        <v>1.1162360098034851E-2</v>
      </c>
      <c r="C4">
        <f>MAX(B2:B4)-MIN(B2:B4)</f>
        <v>6.703307606876676E-4</v>
      </c>
    </row>
    <row r="5" spans="1:5" x14ac:dyDescent="0.35">
      <c r="A5">
        <v>52.9</v>
      </c>
      <c r="B5">
        <f t="shared" si="0"/>
        <v>2.973840248968632E-2</v>
      </c>
      <c r="C5">
        <f t="shared" ref="C5:C68" si="1">MAX(B3:B5)-MIN(B3:B5)</f>
        <v>1.9246373152339138E-2</v>
      </c>
      <c r="D5">
        <f>AVERAGE(C2:C5)</f>
        <v>9.9583519565134039E-3</v>
      </c>
      <c r="E5">
        <f>C5/D5</f>
        <v>1.9326865766931214</v>
      </c>
    </row>
    <row r="6" spans="1:5" x14ac:dyDescent="0.35">
      <c r="A6">
        <v>52.3</v>
      </c>
      <c r="B6">
        <f t="shared" si="0"/>
        <v>-1.1406967793376478E-2</v>
      </c>
      <c r="C6">
        <f t="shared" si="1"/>
        <v>4.1145370283062796E-2</v>
      </c>
      <c r="D6">
        <f t="shared" ref="D6:D69" si="2">AVERAGE(C3:C6)</f>
        <v>2.0354024732029869E-2</v>
      </c>
      <c r="E6">
        <f t="shared" ref="E6:E69" si="3">C6/D6</f>
        <v>2.0214857171866787</v>
      </c>
    </row>
    <row r="7" spans="1:5" x14ac:dyDescent="0.35">
      <c r="A7">
        <v>52.65</v>
      </c>
      <c r="B7">
        <f t="shared" si="0"/>
        <v>6.6698675091072324E-3</v>
      </c>
      <c r="C7">
        <f t="shared" si="1"/>
        <v>4.1145370283062796E-2</v>
      </c>
      <c r="D7">
        <f t="shared" si="2"/>
        <v>2.5551861119788098E-2</v>
      </c>
      <c r="E7">
        <f t="shared" si="3"/>
        <v>1.6102690168114069</v>
      </c>
    </row>
    <row r="8" spans="1:5" x14ac:dyDescent="0.35">
      <c r="A8">
        <v>53.1</v>
      </c>
      <c r="B8">
        <f t="shared" si="0"/>
        <v>8.5106896679086105E-3</v>
      </c>
      <c r="C8">
        <f t="shared" si="1"/>
        <v>1.9917657461285088E-2</v>
      </c>
      <c r="D8">
        <f t="shared" si="2"/>
        <v>3.0363692794937454E-2</v>
      </c>
      <c r="E8">
        <f t="shared" si="3"/>
        <v>0.6559695355831674</v>
      </c>
    </row>
    <row r="9" spans="1:5" x14ac:dyDescent="0.35">
      <c r="A9">
        <v>53.55</v>
      </c>
      <c r="B9">
        <f t="shared" si="0"/>
        <v>8.4388686458646035E-3</v>
      </c>
      <c r="C9">
        <f t="shared" si="1"/>
        <v>1.8408221588013781E-3</v>
      </c>
      <c r="D9">
        <f t="shared" si="2"/>
        <v>2.6012305046553014E-2</v>
      </c>
      <c r="E9">
        <f t="shared" si="3"/>
        <v>7.0767360120794529E-2</v>
      </c>
    </row>
    <row r="10" spans="1:5" x14ac:dyDescent="0.35">
      <c r="A10">
        <v>54</v>
      </c>
      <c r="B10">
        <f t="shared" si="0"/>
        <v>8.3682496705165792E-3</v>
      </c>
      <c r="C10">
        <f t="shared" si="1"/>
        <v>1.4243999739203123E-4</v>
      </c>
      <c r="D10">
        <f t="shared" si="2"/>
        <v>1.5761572475135321E-2</v>
      </c>
      <c r="E10">
        <f t="shared" si="3"/>
        <v>9.0371692048326728E-3</v>
      </c>
    </row>
    <row r="11" spans="1:5" x14ac:dyDescent="0.35">
      <c r="A11">
        <v>54.45</v>
      </c>
      <c r="B11">
        <f t="shared" si="0"/>
        <v>8.2988028146950641E-3</v>
      </c>
      <c r="C11">
        <f t="shared" si="1"/>
        <v>1.4006583116953943E-4</v>
      </c>
      <c r="D11">
        <f t="shared" si="2"/>
        <v>5.5102463621620086E-3</v>
      </c>
      <c r="E11">
        <f t="shared" si="3"/>
        <v>2.5419159500988806E-2</v>
      </c>
    </row>
    <row r="12" spans="1:5" x14ac:dyDescent="0.35">
      <c r="A12">
        <v>54.9</v>
      </c>
      <c r="B12">
        <f t="shared" si="0"/>
        <v>8.2304991365154435E-3</v>
      </c>
      <c r="C12">
        <f t="shared" si="1"/>
        <v>1.377505340011357E-4</v>
      </c>
      <c r="D12">
        <f t="shared" si="2"/>
        <v>5.652696303410211E-4</v>
      </c>
      <c r="E12">
        <f t="shared" si="3"/>
        <v>0.24368996069722032</v>
      </c>
    </row>
    <row r="13" spans="1:5" x14ac:dyDescent="0.35">
      <c r="A13">
        <v>54.35</v>
      </c>
      <c r="B13">
        <f t="shared" si="0"/>
        <v>-1.0068734948266433E-2</v>
      </c>
      <c r="C13">
        <f t="shared" si="1"/>
        <v>1.8367537762961496E-2</v>
      </c>
      <c r="D13">
        <f t="shared" si="2"/>
        <v>4.6969485313810505E-3</v>
      </c>
      <c r="E13">
        <f t="shared" si="3"/>
        <v>3.9105256615534731</v>
      </c>
    </row>
    <row r="14" spans="1:5" x14ac:dyDescent="0.35">
      <c r="A14">
        <v>53.8</v>
      </c>
      <c r="B14">
        <f t="shared" si="0"/>
        <v>-1.0171146399479801E-2</v>
      </c>
      <c r="C14">
        <f t="shared" si="1"/>
        <v>1.8401645535995242E-2</v>
      </c>
      <c r="D14">
        <f t="shared" si="2"/>
        <v>9.2617499160318542E-3</v>
      </c>
      <c r="E14">
        <f t="shared" si="3"/>
        <v>1.9868432750643008</v>
      </c>
    </row>
    <row r="15" spans="1:5" x14ac:dyDescent="0.35">
      <c r="A15">
        <v>53.25</v>
      </c>
      <c r="B15">
        <f t="shared" si="0"/>
        <v>-1.0275662578204187E-2</v>
      </c>
      <c r="C15">
        <f t="shared" si="1"/>
        <v>2.0692762993775385E-4</v>
      </c>
      <c r="D15">
        <f t="shared" si="2"/>
        <v>9.2784653657239057E-3</v>
      </c>
      <c r="E15">
        <f t="shared" si="3"/>
        <v>2.2301924055477613E-2</v>
      </c>
    </row>
    <row r="16" spans="1:5" x14ac:dyDescent="0.35">
      <c r="A16">
        <v>52.7</v>
      </c>
      <c r="B16">
        <f t="shared" si="0"/>
        <v>-1.0382349042217801E-2</v>
      </c>
      <c r="C16">
        <f t="shared" si="1"/>
        <v>2.1120264273800059E-4</v>
      </c>
      <c r="D16">
        <f t="shared" si="2"/>
        <v>9.2968283929081245E-3</v>
      </c>
      <c r="E16">
        <f t="shared" si="3"/>
        <v>2.2717709073678476E-2</v>
      </c>
    </row>
    <row r="17" spans="1:5" x14ac:dyDescent="0.35">
      <c r="A17">
        <v>52.15</v>
      </c>
      <c r="B17">
        <f t="shared" si="0"/>
        <v>-1.0491274100535247E-2</v>
      </c>
      <c r="C17">
        <f t="shared" si="1"/>
        <v>2.1561152233105958E-4</v>
      </c>
      <c r="D17">
        <f t="shared" si="2"/>
        <v>4.7588468327505132E-3</v>
      </c>
      <c r="E17">
        <f t="shared" si="3"/>
        <v>4.530751459517781E-2</v>
      </c>
    </row>
    <row r="18" spans="1:5" x14ac:dyDescent="0.35">
      <c r="A18">
        <v>51.6</v>
      </c>
      <c r="B18">
        <f t="shared" si="0"/>
        <v>-1.060250895926434E-2</v>
      </c>
      <c r="C18">
        <f t="shared" si="1"/>
        <v>2.2015991704653869E-4</v>
      </c>
      <c r="D18">
        <f t="shared" si="2"/>
        <v>2.1347542801333818E-4</v>
      </c>
      <c r="E18">
        <f t="shared" si="3"/>
        <v>1.0313126859395867</v>
      </c>
    </row>
    <row r="19" spans="1:5" x14ac:dyDescent="0.35">
      <c r="A19">
        <v>51.05</v>
      </c>
      <c r="B19">
        <f t="shared" si="0"/>
        <v>-1.0716127876842618E-2</v>
      </c>
      <c r="C19">
        <f t="shared" si="1"/>
        <v>2.2485377630737137E-4</v>
      </c>
      <c r="D19">
        <f t="shared" si="2"/>
        <v>2.1795696460574256E-4</v>
      </c>
      <c r="E19">
        <f t="shared" si="3"/>
        <v>1.0316429975711228</v>
      </c>
    </row>
    <row r="20" spans="1:5" x14ac:dyDescent="0.35">
      <c r="A20">
        <v>50.5</v>
      </c>
      <c r="B20">
        <f t="shared" si="0"/>
        <v>-1.0832208329360314E-2</v>
      </c>
      <c r="C20">
        <f t="shared" si="1"/>
        <v>2.2969937009597458E-4</v>
      </c>
      <c r="D20">
        <f t="shared" si="2"/>
        <v>2.2258114644523605E-4</v>
      </c>
      <c r="E20">
        <f t="shared" si="3"/>
        <v>1.0319803530731202</v>
      </c>
    </row>
    <row r="21" spans="1:5" x14ac:dyDescent="0.35">
      <c r="A21">
        <v>50.95</v>
      </c>
      <c r="B21">
        <f t="shared" si="0"/>
        <v>8.8714233874196864E-3</v>
      </c>
      <c r="C21">
        <f t="shared" si="1"/>
        <v>1.9703631716780003E-2</v>
      </c>
      <c r="D21">
        <f t="shared" si="2"/>
        <v>5.0945861950574718E-3</v>
      </c>
      <c r="E21">
        <f t="shared" si="3"/>
        <v>3.8675627347115142</v>
      </c>
    </row>
    <row r="22" spans="1:5" x14ac:dyDescent="0.35">
      <c r="A22">
        <v>51.4</v>
      </c>
      <c r="B22">
        <f t="shared" si="0"/>
        <v>8.7934127923855153E-3</v>
      </c>
      <c r="C22">
        <f t="shared" si="1"/>
        <v>1.9703631716780003E-2</v>
      </c>
      <c r="D22">
        <f t="shared" si="2"/>
        <v>9.9654541449908374E-3</v>
      </c>
      <c r="E22">
        <f t="shared" si="3"/>
        <v>1.9771935558686091</v>
      </c>
    </row>
    <row r="23" spans="1:5" x14ac:dyDescent="0.35">
      <c r="A23">
        <v>51.85</v>
      </c>
      <c r="B23">
        <f t="shared" si="0"/>
        <v>8.7167622144168812E-3</v>
      </c>
      <c r="C23">
        <f t="shared" si="1"/>
        <v>1.5466117300280517E-4</v>
      </c>
      <c r="D23">
        <f t="shared" si="2"/>
        <v>9.9479059941646967E-3</v>
      </c>
      <c r="E23">
        <f t="shared" si="3"/>
        <v>1.5547108415934697E-2</v>
      </c>
    </row>
    <row r="24" spans="1:5" x14ac:dyDescent="0.35">
      <c r="A24">
        <v>52.3</v>
      </c>
      <c r="B24">
        <f t="shared" si="0"/>
        <v>8.6414363953408006E-3</v>
      </c>
      <c r="C24">
        <f t="shared" si="1"/>
        <v>1.5197639704471466E-4</v>
      </c>
      <c r="D24">
        <f t="shared" si="2"/>
        <v>9.9284752509018817E-3</v>
      </c>
      <c r="E24">
        <f t="shared" si="3"/>
        <v>1.5307123521399667E-2</v>
      </c>
    </row>
    <row r="25" spans="1:5" x14ac:dyDescent="0.35">
      <c r="A25">
        <v>52.75</v>
      </c>
      <c r="B25">
        <f t="shared" si="0"/>
        <v>8.5674012852988042E-3</v>
      </c>
      <c r="C25">
        <f t="shared" si="1"/>
        <v>1.4936092911807704E-4</v>
      </c>
      <c r="D25">
        <f t="shared" si="2"/>
        <v>5.0399075539863999E-3</v>
      </c>
      <c r="E25">
        <f t="shared" si="3"/>
        <v>2.9635648574533373E-2</v>
      </c>
    </row>
    <row r="26" spans="1:5" x14ac:dyDescent="0.35">
      <c r="A26">
        <v>53.2</v>
      </c>
      <c r="B26">
        <f t="shared" si="0"/>
        <v>8.4946239914227995E-3</v>
      </c>
      <c r="C26">
        <f t="shared" si="1"/>
        <v>1.4681240391800111E-4</v>
      </c>
      <c r="D26">
        <f t="shared" si="2"/>
        <v>1.507027257708995E-4</v>
      </c>
      <c r="E26">
        <f t="shared" si="3"/>
        <v>0.97418545794047207</v>
      </c>
    </row>
    <row r="27" spans="1:5" x14ac:dyDescent="0.35">
      <c r="A27">
        <v>53.65</v>
      </c>
      <c r="B27">
        <f t="shared" si="0"/>
        <v>8.4230727291087024E-3</v>
      </c>
      <c r="C27">
        <f t="shared" si="1"/>
        <v>1.4432855619010178E-4</v>
      </c>
      <c r="D27">
        <f t="shared" si="2"/>
        <v>1.4811957156772365E-4</v>
      </c>
      <c r="E27">
        <f t="shared" si="3"/>
        <v>0.97440570926922687</v>
      </c>
    </row>
    <row r="28" spans="1:5" x14ac:dyDescent="0.35">
      <c r="A28">
        <v>54.1</v>
      </c>
      <c r="B28">
        <f t="shared" si="0"/>
        <v>8.3527167757284412E-3</v>
      </c>
      <c r="C28">
        <f t="shared" si="1"/>
        <v>1.4190721569435835E-4</v>
      </c>
      <c r="D28">
        <f t="shared" si="2"/>
        <v>1.4560227623013457E-4</v>
      </c>
      <c r="E28">
        <f t="shared" si="3"/>
        <v>0.97462223372156687</v>
      </c>
    </row>
    <row r="29" spans="1:5" x14ac:dyDescent="0.35">
      <c r="A29">
        <v>54.55</v>
      </c>
      <c r="B29">
        <f t="shared" si="0"/>
        <v>8.2835264266439817E-3</v>
      </c>
      <c r="C29">
        <f t="shared" si="1"/>
        <v>1.3954630246472075E-4</v>
      </c>
      <c r="D29">
        <f t="shared" si="2"/>
        <v>1.431486195667955E-4</v>
      </c>
      <c r="E29">
        <f t="shared" si="3"/>
        <v>0.97483512510999903</v>
      </c>
    </row>
    <row r="30" spans="1:5" x14ac:dyDescent="0.35">
      <c r="A30">
        <v>55</v>
      </c>
      <c r="B30">
        <f t="shared" si="0"/>
        <v>8.2154729533910932E-3</v>
      </c>
      <c r="C30">
        <f t="shared" si="1"/>
        <v>1.3724382233734796E-4</v>
      </c>
      <c r="D30">
        <f t="shared" si="2"/>
        <v>1.4075647417163221E-4</v>
      </c>
      <c r="E30">
        <f t="shared" si="3"/>
        <v>0.97504447411775119</v>
      </c>
    </row>
    <row r="31" spans="1:5" x14ac:dyDescent="0.35">
      <c r="A31">
        <v>55.45</v>
      </c>
      <c r="B31">
        <f t="shared" si="0"/>
        <v>8.1485285639052302E-3</v>
      </c>
      <c r="C31">
        <f t="shared" si="1"/>
        <v>1.3499786273875151E-4</v>
      </c>
      <c r="D31">
        <f t="shared" si="2"/>
        <v>1.3842380080879464E-4</v>
      </c>
      <c r="E31">
        <f t="shared" si="3"/>
        <v>0.97525036843356594</v>
      </c>
    </row>
    <row r="32" spans="1:5" x14ac:dyDescent="0.35">
      <c r="A32">
        <v>55.9</v>
      </c>
      <c r="B32">
        <f t="shared" si="0"/>
        <v>8.0826663646772594E-3</v>
      </c>
      <c r="C32">
        <f t="shared" si="1"/>
        <v>1.3280658871383383E-4</v>
      </c>
      <c r="D32">
        <f t="shared" si="2"/>
        <v>1.3614864406366351E-4</v>
      </c>
      <c r="E32">
        <f t="shared" si="3"/>
        <v>0.97545289288179082</v>
      </c>
    </row>
    <row r="33" spans="1:40" x14ac:dyDescent="0.35">
      <c r="A33">
        <v>56.35</v>
      </c>
      <c r="B33">
        <f t="shared" si="0"/>
        <v>8.0178603247318299E-3</v>
      </c>
      <c r="C33">
        <f t="shared" si="1"/>
        <v>1.3066823917340029E-4</v>
      </c>
      <c r="D33">
        <f t="shared" si="2"/>
        <v>1.339291282408334E-4</v>
      </c>
      <c r="E33">
        <f t="shared" si="3"/>
        <v>0.9756521295235393</v>
      </c>
    </row>
    <row r="34" spans="1:40" x14ac:dyDescent="0.35">
      <c r="A34">
        <v>56.8</v>
      </c>
      <c r="B34">
        <f t="shared" si="0"/>
        <v>7.9540852413203574E-3</v>
      </c>
      <c r="C34">
        <f t="shared" si="1"/>
        <v>1.2858112335690196E-4</v>
      </c>
      <c r="D34">
        <f t="shared" si="2"/>
        <v>1.317634534957219E-4</v>
      </c>
      <c r="E34">
        <f t="shared" si="3"/>
        <v>0.97584815778281597</v>
      </c>
    </row>
    <row r="35" spans="1:40" x14ac:dyDescent="0.35">
      <c r="A35">
        <v>57.25</v>
      </c>
      <c r="B35">
        <f t="shared" si="0"/>
        <v>7.8913167072434919E-3</v>
      </c>
      <c r="C35">
        <f t="shared" si="1"/>
        <v>1.2654361748833803E-4</v>
      </c>
      <c r="D35">
        <f t="shared" si="2"/>
        <v>1.2964989218311853E-4</v>
      </c>
      <c r="E35">
        <f t="shared" si="3"/>
        <v>0.97604105454717105</v>
      </c>
    </row>
    <row r="36" spans="1:40" x14ac:dyDescent="0.35">
      <c r="A36">
        <v>57.7</v>
      </c>
      <c r="B36">
        <f t="shared" si="0"/>
        <v>7.8295310797048007E-3</v>
      </c>
      <c r="C36">
        <f t="shared" si="1"/>
        <v>1.2455416161555669E-4</v>
      </c>
      <c r="D36">
        <f t="shared" si="2"/>
        <v>1.2758678540854924E-4</v>
      </c>
      <c r="E36">
        <f t="shared" si="3"/>
        <v>0.97623089426321308</v>
      </c>
    </row>
    <row r="37" spans="1:40" x14ac:dyDescent="0.35">
      <c r="A37">
        <v>58.15</v>
      </c>
      <c r="B37">
        <f t="shared" si="0"/>
        <v>7.7687054506194887E-3</v>
      </c>
      <c r="C37">
        <f t="shared" si="1"/>
        <v>1.226112566240032E-4</v>
      </c>
      <c r="D37">
        <f t="shared" si="2"/>
        <v>1.2557253977119997E-4</v>
      </c>
      <c r="E37">
        <f t="shared" si="3"/>
        <v>0.97641774903500089</v>
      </c>
    </row>
    <row r="38" spans="1:40" x14ac:dyDescent="0.35">
      <c r="A38">
        <v>58.6</v>
      </c>
      <c r="B38">
        <f t="shared" si="0"/>
        <v>7.7088176182934492E-3</v>
      </c>
      <c r="C38">
        <f t="shared" si="1"/>
        <v>1.2071346141135156E-4</v>
      </c>
      <c r="D38">
        <f t="shared" si="2"/>
        <v>1.2360562428481237E-4</v>
      </c>
      <c r="E38">
        <f t="shared" si="3"/>
        <v>0.97660168871606778</v>
      </c>
    </row>
    <row r="39" spans="1:40" x14ac:dyDescent="0.35">
      <c r="A39">
        <v>59.05</v>
      </c>
      <c r="B39">
        <f t="shared" si="0"/>
        <v>7.6498460604043283E-3</v>
      </c>
      <c r="C39">
        <f t="shared" si="1"/>
        <v>1.1885939021516034E-4</v>
      </c>
      <c r="D39">
        <f t="shared" si="2"/>
        <v>1.2168456746651794E-4</v>
      </c>
      <c r="E39">
        <f t="shared" si="3"/>
        <v>0.97678278100355687</v>
      </c>
    </row>
    <row r="40" spans="1:40" x14ac:dyDescent="0.35">
      <c r="A40">
        <v>59.5</v>
      </c>
      <c r="B40">
        <f t="shared" si="0"/>
        <v>7.5917699082128833E-3</v>
      </c>
      <c r="C40">
        <f t="shared" si="1"/>
        <v>1.1704771008056586E-4</v>
      </c>
      <c r="D40">
        <f t="shared" si="2"/>
        <v>1.1980795458277024E-4</v>
      </c>
      <c r="E40">
        <f t="shared" si="3"/>
        <v>0.97696109150834853</v>
      </c>
    </row>
    <row r="41" spans="1:40" x14ac:dyDescent="0.35">
      <c r="A41">
        <v>59.95</v>
      </c>
      <c r="B41">
        <f t="shared" si="0"/>
        <v>7.5345689219391485E-3</v>
      </c>
      <c r="C41">
        <f t="shared" si="1"/>
        <v>1.1527713846517986E-4</v>
      </c>
      <c r="D41">
        <f t="shared" si="2"/>
        <v>1.179744250430644E-4</v>
      </c>
      <c r="E41">
        <f t="shared" si="3"/>
        <v>0.97713668384567298</v>
      </c>
    </row>
    <row r="42" spans="1:40" x14ac:dyDescent="0.35">
      <c r="A42">
        <v>60.4</v>
      </c>
      <c r="B42">
        <f t="shared" si="0"/>
        <v>7.4782234672460084E-3</v>
      </c>
      <c r="C42">
        <f t="shared" si="1"/>
        <v>1.1354644096687495E-4</v>
      </c>
      <c r="D42">
        <f t="shared" si="2"/>
        <v>1.1618266993194525E-4</v>
      </c>
      <c r="E42">
        <f t="shared" si="3"/>
        <v>0.97730961969961194</v>
      </c>
    </row>
    <row r="43" spans="1:40" x14ac:dyDescent="0.35">
      <c r="A43">
        <v>60.85</v>
      </c>
      <c r="B43">
        <f t="shared" si="0"/>
        <v>7.4227144927669257E-3</v>
      </c>
      <c r="C43">
        <f t="shared" si="1"/>
        <v>1.1185442917222271E-4</v>
      </c>
      <c r="D43">
        <f t="shared" si="2"/>
        <v>1.1443142967121085E-4</v>
      </c>
      <c r="E43">
        <f t="shared" si="3"/>
        <v>0.97747995890296502</v>
      </c>
    </row>
    <row r="44" spans="1:40" x14ac:dyDescent="0.35">
      <c r="A44">
        <v>61.3</v>
      </c>
      <c r="B44">
        <f t="shared" si="0"/>
        <v>7.3680235086294819E-3</v>
      </c>
      <c r="C44">
        <f t="shared" si="1"/>
        <v>1.101999586165265E-4</v>
      </c>
      <c r="D44">
        <f t="shared" si="2"/>
        <v>1.12719491805201E-4</v>
      </c>
      <c r="E44">
        <f t="shared" si="3"/>
        <v>0.97764775951058491</v>
      </c>
    </row>
    <row r="45" spans="1:40" x14ac:dyDescent="0.35">
      <c r="A45">
        <v>61.75</v>
      </c>
      <c r="B45">
        <f t="shared" si="0"/>
        <v>7.3141325659209942E-3</v>
      </c>
      <c r="C45">
        <f t="shared" si="1"/>
        <v>1.0858192684593156E-4</v>
      </c>
      <c r="D45">
        <f t="shared" si="2"/>
        <v>1.1104568890038893E-4</v>
      </c>
      <c r="E45">
        <f t="shared" si="3"/>
        <v>0.97781307785241955</v>
      </c>
    </row>
    <row r="46" spans="1:40" x14ac:dyDescent="0.35">
      <c r="A46">
        <v>62.2</v>
      </c>
      <c r="B46">
        <f t="shared" si="0"/>
        <v>7.2610242370472729E-3</v>
      </c>
      <c r="C46">
        <f t="shared" si="1"/>
        <v>1.0699927158220896E-4</v>
      </c>
      <c r="D46">
        <f t="shared" si="2"/>
        <v>1.0940889655422243E-4</v>
      </c>
      <c r="E46">
        <f t="shared" si="3"/>
        <v>0.97797596861038383</v>
      </c>
      <c r="G46" s="3" t="s">
        <v>10</v>
      </c>
      <c r="H46" s="3"/>
      <c r="I46" s="3"/>
      <c r="J46" s="3"/>
      <c r="K46" s="3"/>
      <c r="L46" s="3"/>
      <c r="M46" s="3"/>
      <c r="N46" s="3"/>
      <c r="O46" s="3"/>
      <c r="P46" s="3"/>
      <c r="Q46" s="3"/>
      <c r="R46" s="3"/>
      <c r="S46" s="3"/>
      <c r="T46" s="3"/>
      <c r="U46" s="3"/>
      <c r="V46" s="3"/>
      <c r="W46" s="3"/>
      <c r="X46" s="3"/>
      <c r="Y46" s="3"/>
      <c r="Z46" s="3"/>
    </row>
    <row r="47" spans="1:40" x14ac:dyDescent="0.35">
      <c r="A47">
        <v>62.65</v>
      </c>
      <c r="B47">
        <f t="shared" si="0"/>
        <v>7.2086815969434215E-3</v>
      </c>
      <c r="C47">
        <f t="shared" si="1"/>
        <v>1.0545096897757265E-4</v>
      </c>
      <c r="D47">
        <f t="shared" si="2"/>
        <v>1.0780803150555992E-4</v>
      </c>
      <c r="E47">
        <f t="shared" si="3"/>
        <v>0.97813648486972227</v>
      </c>
    </row>
    <row r="48" spans="1:40" x14ac:dyDescent="0.35">
      <c r="A48">
        <v>63.1</v>
      </c>
      <c r="B48">
        <f t="shared" si="0"/>
        <v>7.1570882050902285E-3</v>
      </c>
      <c r="C48">
        <f t="shared" si="1"/>
        <v>1.0393603195704443E-4</v>
      </c>
      <c r="D48">
        <f t="shared" si="2"/>
        <v>1.062420498406894E-4</v>
      </c>
      <c r="E48">
        <f t="shared" si="3"/>
        <v>0.97829467817024562</v>
      </c>
      <c r="G48" s="4" t="s">
        <v>5</v>
      </c>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1:45" x14ac:dyDescent="0.35">
      <c r="A49">
        <v>63.55</v>
      </c>
      <c r="B49">
        <f t="shared" si="0"/>
        <v>7.1062280882956026E-3</v>
      </c>
      <c r="C49">
        <f t="shared" si="1"/>
        <v>1.0245350864781892E-4</v>
      </c>
      <c r="D49">
        <f t="shared" si="2"/>
        <v>1.0470994529116124E-4</v>
      </c>
      <c r="E49">
        <f t="shared" si="3"/>
        <v>0.9784505985838502</v>
      </c>
      <c r="G49" s="2" t="s">
        <v>6</v>
      </c>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row>
    <row r="50" spans="1:45" x14ac:dyDescent="0.35">
      <c r="A50">
        <v>64</v>
      </c>
      <c r="B50">
        <f t="shared" si="0"/>
        <v>7.056085724208799E-3</v>
      </c>
      <c r="C50">
        <f t="shared" si="1"/>
        <v>1.010024808814295E-4</v>
      </c>
      <c r="D50">
        <f t="shared" si="2"/>
        <v>1.0321074761596638E-4</v>
      </c>
      <c r="E50">
        <f t="shared" si="3"/>
        <v>0.97860429475083799</v>
      </c>
      <c r="G50" s="2" t="s">
        <v>7</v>
      </c>
      <c r="H50" s="2"/>
      <c r="I50" s="2"/>
      <c r="J50" s="2"/>
      <c r="K50" s="2"/>
      <c r="L50" s="2"/>
      <c r="M50" s="2"/>
      <c r="N50" s="2"/>
      <c r="O50" s="2"/>
      <c r="P50" s="2"/>
      <c r="Q50" s="2"/>
      <c r="R50" s="2"/>
      <c r="S50" s="2"/>
      <c r="T50" s="2"/>
      <c r="U50" s="2"/>
      <c r="V50" s="2"/>
      <c r="W50" s="2"/>
      <c r="X50" s="2"/>
      <c r="Y50" s="2"/>
    </row>
    <row r="51" spans="1:45" x14ac:dyDescent="0.35">
      <c r="A51">
        <v>64.45</v>
      </c>
      <c r="B51">
        <f t="shared" si="0"/>
        <v>7.0066460255245816E-3</v>
      </c>
      <c r="C51">
        <f t="shared" si="1"/>
        <v>9.9582062771020989E-5</v>
      </c>
      <c r="D51">
        <f t="shared" si="2"/>
        <v>1.0174352106432846E-4</v>
      </c>
      <c r="E51">
        <f t="shared" si="3"/>
        <v>0.97875581392606936</v>
      </c>
      <c r="G51" s="2" t="s">
        <v>8</v>
      </c>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x14ac:dyDescent="0.35">
      <c r="A52">
        <v>64.900000000000006</v>
      </c>
      <c r="B52">
        <f t="shared" si="0"/>
        <v>6.9578943248480392E-3</v>
      </c>
      <c r="C52">
        <f t="shared" si="1"/>
        <v>9.8191399360759817E-5</v>
      </c>
      <c r="D52">
        <f t="shared" si="2"/>
        <v>1.0030736291525731E-4</v>
      </c>
      <c r="E52">
        <f t="shared" si="3"/>
        <v>0.97890520204099951</v>
      </c>
    </row>
    <row r="53" spans="1:45" x14ac:dyDescent="0.35">
      <c r="A53">
        <v>65.349999999999994</v>
      </c>
      <c r="B53">
        <f t="shared" si="0"/>
        <v>6.9098163601863643E-3</v>
      </c>
      <c r="C53">
        <f t="shared" si="1"/>
        <v>9.6829665338217345E-5</v>
      </c>
      <c r="D53">
        <f t="shared" si="2"/>
        <v>9.8901402087856914E-5</v>
      </c>
      <c r="E53">
        <f t="shared" si="3"/>
        <v>0.97905250374712394</v>
      </c>
      <c r="G53" s="3" t="s">
        <v>9</v>
      </c>
      <c r="H53" s="3"/>
      <c r="I53" s="3"/>
      <c r="J53" s="3"/>
      <c r="K53" s="3"/>
      <c r="L53" s="3"/>
      <c r="M53" s="3"/>
      <c r="N53" s="3"/>
      <c r="O53" s="3"/>
      <c r="P53" s="3"/>
      <c r="Q53" s="3"/>
      <c r="R53" s="3"/>
      <c r="S53" s="3"/>
      <c r="T53" s="3"/>
      <c r="U53" s="3"/>
    </row>
    <row r="54" spans="1:45" x14ac:dyDescent="0.35">
      <c r="A54">
        <v>65.8</v>
      </c>
      <c r="B54">
        <f t="shared" si="0"/>
        <v>6.8623982610406652E-3</v>
      </c>
      <c r="C54">
        <f t="shared" si="1"/>
        <v>9.5496063807373917E-5</v>
      </c>
      <c r="D54">
        <f t="shared" si="2"/>
        <v>9.7524797819343017E-5</v>
      </c>
      <c r="E54">
        <f t="shared" si="3"/>
        <v>0.97919776244266443</v>
      </c>
    </row>
    <row r="55" spans="1:45" x14ac:dyDescent="0.35">
      <c r="A55">
        <v>66.25</v>
      </c>
      <c r="B55">
        <f t="shared" si="0"/>
        <v>6.8156265350600388E-3</v>
      </c>
      <c r="C55">
        <f t="shared" si="1"/>
        <v>9.4189825126325503E-5</v>
      </c>
      <c r="D55">
        <f t="shared" si="2"/>
        <v>9.6176738408169146E-5</v>
      </c>
      <c r="E55">
        <f t="shared" si="3"/>
        <v>0.97934102034723525</v>
      </c>
    </row>
    <row r="56" spans="1:45" x14ac:dyDescent="0.35">
      <c r="A56">
        <v>66.7</v>
      </c>
      <c r="B56">
        <f t="shared" si="0"/>
        <v>6.7694880552465753E-3</v>
      </c>
      <c r="C56">
        <f t="shared" si="1"/>
        <v>9.291020579408997E-5</v>
      </c>
      <c r="D56">
        <f t="shared" si="2"/>
        <v>9.4856440016501684E-5</v>
      </c>
      <c r="E56">
        <f t="shared" si="3"/>
        <v>0.9794823185218301</v>
      </c>
    </row>
    <row r="57" spans="1:45" x14ac:dyDescent="0.35">
      <c r="A57">
        <v>67.150000000000006</v>
      </c>
      <c r="B57">
        <f t="shared" si="0"/>
        <v>6.7239700476685845E-3</v>
      </c>
      <c r="C57">
        <f t="shared" si="1"/>
        <v>9.1656487391454308E-5</v>
      </c>
      <c r="D57">
        <f t="shared" si="2"/>
        <v>9.3563145529810925E-5</v>
      </c>
      <c r="E57">
        <f t="shared" si="3"/>
        <v>0.9796216969025574</v>
      </c>
    </row>
    <row r="58" spans="1:45" x14ac:dyDescent="0.35">
      <c r="A58">
        <v>67.599999999999994</v>
      </c>
      <c r="B58">
        <f t="shared" si="0"/>
        <v>6.6790600796717576E-3</v>
      </c>
      <c r="C58">
        <f t="shared" si="1"/>
        <v>9.0427975574817673E-5</v>
      </c>
      <c r="D58">
        <f t="shared" si="2"/>
        <v>9.2296123471671864E-5</v>
      </c>
      <c r="E58">
        <f t="shared" si="3"/>
        <v>0.97975919435633096</v>
      </c>
    </row>
    <row r="59" spans="1:45" x14ac:dyDescent="0.35">
      <c r="A59">
        <v>68.05</v>
      </c>
      <c r="B59">
        <f t="shared" si="0"/>
        <v>6.6347460485567328E-3</v>
      </c>
      <c r="C59">
        <f t="shared" si="1"/>
        <v>8.9223999111851665E-5</v>
      </c>
      <c r="D59">
        <f t="shared" si="2"/>
        <v>9.1054666968053404E-5</v>
      </c>
      <c r="E59">
        <f t="shared" si="3"/>
        <v>0.97989484869738719</v>
      </c>
    </row>
    <row r="60" spans="1:45" x14ac:dyDescent="0.35">
      <c r="A60">
        <v>68.5</v>
      </c>
      <c r="B60">
        <f t="shared" si="0"/>
        <v>6.5910161707045528E-3</v>
      </c>
      <c r="C60">
        <f t="shared" si="1"/>
        <v>8.8043908967204779E-5</v>
      </c>
      <c r="D60">
        <f t="shared" si="2"/>
        <v>8.9838092761332106E-5</v>
      </c>
      <c r="E60">
        <f t="shared" si="3"/>
        <v>0.98002869674789472</v>
      </c>
    </row>
    <row r="61" spans="1:45" x14ac:dyDescent="0.35">
      <c r="A61">
        <v>68.95</v>
      </c>
      <c r="B61">
        <f t="shared" si="0"/>
        <v>6.5478589711312381E-3</v>
      </c>
      <c r="C61">
        <f t="shared" si="1"/>
        <v>8.6887077425494737E-5</v>
      </c>
      <c r="D61">
        <f t="shared" si="2"/>
        <v>8.8645740269842213E-5</v>
      </c>
      <c r="E61">
        <f t="shared" si="3"/>
        <v>0.98016077434748683</v>
      </c>
    </row>
    <row r="62" spans="1:45" x14ac:dyDescent="0.35">
      <c r="A62">
        <v>69.400000000000006</v>
      </c>
      <c r="B62">
        <f t="shared" si="0"/>
        <v>6.5052632734480349E-3</v>
      </c>
      <c r="C62">
        <f t="shared" si="1"/>
        <v>8.575289725651792E-5</v>
      </c>
      <c r="D62">
        <f t="shared" si="2"/>
        <v>8.7476970690267275E-5</v>
      </c>
      <c r="E62">
        <f t="shared" si="3"/>
        <v>0.98029111639160615</v>
      </c>
    </row>
    <row r="63" spans="1:45" x14ac:dyDescent="0.35">
      <c r="A63">
        <v>69.849999999999994</v>
      </c>
      <c r="B63">
        <f t="shared" si="0"/>
        <v>6.4632181902118434E-3</v>
      </c>
      <c r="C63">
        <f t="shared" si="1"/>
        <v>8.4640780919394663E-5</v>
      </c>
      <c r="D63">
        <f t="shared" si="2"/>
        <v>8.6331166142153025E-5</v>
      </c>
      <c r="E63">
        <f t="shared" si="3"/>
        <v>0.98041975687001648</v>
      </c>
    </row>
    <row r="64" spans="1:45" x14ac:dyDescent="0.35">
      <c r="A64">
        <v>70.3</v>
      </c>
      <c r="B64">
        <f t="shared" si="0"/>
        <v>6.4217131136485054E-3</v>
      </c>
      <c r="C64">
        <f t="shared" si="1"/>
        <v>8.3550159799529455E-5</v>
      </c>
      <c r="D64">
        <f t="shared" si="2"/>
        <v>8.5207728850234194E-5</v>
      </c>
      <c r="E64">
        <f t="shared" si="3"/>
        <v>0.9805467288816232</v>
      </c>
    </row>
    <row r="65" spans="1:5" x14ac:dyDescent="0.35">
      <c r="A65">
        <v>70.75</v>
      </c>
      <c r="B65">
        <f t="shared" si="0"/>
        <v>6.380737706727895E-3</v>
      </c>
      <c r="C65">
        <f t="shared" si="1"/>
        <v>8.2480483483948416E-5</v>
      </c>
      <c r="D65">
        <f t="shared" si="2"/>
        <v>8.4106080364847614E-5</v>
      </c>
      <c r="E65">
        <f t="shared" si="3"/>
        <v>0.98067206468489021</v>
      </c>
    </row>
    <row r="66" spans="1:5" x14ac:dyDescent="0.35">
      <c r="A66">
        <v>71.2</v>
      </c>
      <c r="B66">
        <f t="shared" si="0"/>
        <v>6.3402818945831659E-3</v>
      </c>
      <c r="C66">
        <f t="shared" si="1"/>
        <v>8.1431219065339518E-5</v>
      </c>
      <c r="D66">
        <f t="shared" si="2"/>
        <v>8.3025660817053013E-5</v>
      </c>
      <c r="E66">
        <f t="shared" si="3"/>
        <v>0.9807957957091501</v>
      </c>
    </row>
    <row r="67" spans="1:5" x14ac:dyDescent="0.35">
      <c r="A67">
        <v>71.650000000000006</v>
      </c>
      <c r="B67">
        <f t="shared" si="0"/>
        <v>6.3003358562508582E-3</v>
      </c>
      <c r="C67">
        <f t="shared" si="1"/>
        <v>8.0401850477036796E-5</v>
      </c>
      <c r="D67">
        <f t="shared" si="2"/>
        <v>8.1965928206463546E-5</v>
      </c>
      <c r="E67">
        <f t="shared" si="3"/>
        <v>0.98091795257308623</v>
      </c>
    </row>
    <row r="68" spans="1:5" x14ac:dyDescent="0.35">
      <c r="A68">
        <v>72.099999999999994</v>
      </c>
      <c r="B68">
        <f t="shared" ref="B68:B130" si="4">LN(A68/A67)</f>
        <v>6.2608900167224124E-3</v>
      </c>
      <c r="C68">
        <f t="shared" si="1"/>
        <v>7.9391877860753544E-5</v>
      </c>
      <c r="D68">
        <f t="shared" si="2"/>
        <v>8.0926357721769569E-5</v>
      </c>
      <c r="E68">
        <f t="shared" si="3"/>
        <v>0.98103856513236798</v>
      </c>
    </row>
    <row r="69" spans="1:5" x14ac:dyDescent="0.35">
      <c r="A69">
        <v>72.55</v>
      </c>
      <c r="B69">
        <f t="shared" si="4"/>
        <v>6.2219350392934587E-3</v>
      </c>
      <c r="C69">
        <f t="shared" ref="C69:C131" si="5">MAX(B67:B69)-MIN(B67:B69)</f>
        <v>7.840081695739947E-5</v>
      </c>
      <c r="D69">
        <f t="shared" si="2"/>
        <v>7.9906441090132332E-5</v>
      </c>
      <c r="E69">
        <f t="shared" si="3"/>
        <v>0.98115766248387215</v>
      </c>
    </row>
    <row r="70" spans="1:5" x14ac:dyDescent="0.35">
      <c r="A70">
        <v>73</v>
      </c>
      <c r="B70">
        <f t="shared" si="4"/>
        <v>6.1834618181943624E-3</v>
      </c>
      <c r="C70">
        <f t="shared" si="5"/>
        <v>7.7428198528049948E-5</v>
      </c>
      <c r="D70">
        <f t="shared" ref="D70:D130" si="6">AVERAGE(C67:C70)</f>
        <v>7.890568595580994E-5</v>
      </c>
      <c r="E70">
        <f t="shared" ref="E70:E130" si="7">C70/D70</f>
        <v>0.981275273006467</v>
      </c>
    </row>
    <row r="71" spans="1:5" x14ac:dyDescent="0.35">
      <c r="A71">
        <v>73.45</v>
      </c>
      <c r="B71">
        <f t="shared" si="4"/>
        <v>6.1454614714951845E-3</v>
      </c>
      <c r="C71">
        <f t="shared" si="5"/>
        <v>7.6473567798274189E-5</v>
      </c>
      <c r="D71">
        <f t="shared" si="6"/>
        <v>7.7923615286119288E-5</v>
      </c>
      <c r="E71">
        <f t="shared" si="7"/>
        <v>0.98139142437731075</v>
      </c>
    </row>
    <row r="72" spans="1:5" x14ac:dyDescent="0.35">
      <c r="A72">
        <v>73.900000000000006</v>
      </c>
      <c r="B72">
        <f t="shared" si="4"/>
        <v>6.1079253342698394E-3</v>
      </c>
      <c r="C72">
        <f t="shared" si="5"/>
        <v>7.5536483924523029E-5</v>
      </c>
      <c r="D72">
        <f t="shared" si="6"/>
        <v>7.6959766802061659E-5</v>
      </c>
      <c r="E72">
        <f t="shared" si="7"/>
        <v>0.98150614357760113</v>
      </c>
    </row>
    <row r="73" spans="1:5" x14ac:dyDescent="0.35">
      <c r="A73">
        <v>74.349999999999994</v>
      </c>
      <c r="B73">
        <f t="shared" si="4"/>
        <v>6.0708449520077336E-3</v>
      </c>
      <c r="C73">
        <f t="shared" si="5"/>
        <v>7.4616519487450891E-5</v>
      </c>
      <c r="D73">
        <f t="shared" si="6"/>
        <v>7.6013692434574514E-5</v>
      </c>
      <c r="E73">
        <f t="shared" si="7"/>
        <v>0.98161945693762764</v>
      </c>
    </row>
    <row r="74" spans="1:5" x14ac:dyDescent="0.35">
      <c r="A74">
        <v>74.8</v>
      </c>
      <c r="B74">
        <f t="shared" si="4"/>
        <v>6.0342120742675684E-3</v>
      </c>
      <c r="C74">
        <f t="shared" si="5"/>
        <v>7.3713260002271005E-5</v>
      </c>
      <c r="D74">
        <f t="shared" si="6"/>
        <v>7.5084957803129779E-5</v>
      </c>
      <c r="E74">
        <f t="shared" si="7"/>
        <v>0.98173139013468824</v>
      </c>
    </row>
    <row r="75" spans="1:5" x14ac:dyDescent="0.35">
      <c r="A75">
        <v>75.25</v>
      </c>
      <c r="B75">
        <f t="shared" si="4"/>
        <v>5.99801864855363E-3</v>
      </c>
      <c r="C75">
        <f t="shared" si="5"/>
        <v>7.2826303454103652E-5</v>
      </c>
      <c r="D75">
        <f t="shared" si="6"/>
        <v>7.4173141717087145E-5</v>
      </c>
      <c r="E75">
        <f t="shared" si="7"/>
        <v>0.98184196824073289</v>
      </c>
    </row>
    <row r="76" spans="1:5" x14ac:dyDescent="0.35">
      <c r="A76">
        <v>75.7</v>
      </c>
      <c r="B76">
        <f t="shared" si="4"/>
        <v>5.9622568144180434E-3</v>
      </c>
      <c r="C76">
        <f t="shared" si="5"/>
        <v>7.1955259849524993E-5</v>
      </c>
      <c r="D76">
        <f t="shared" si="6"/>
        <v>7.3277835698337635E-5</v>
      </c>
      <c r="E76">
        <f t="shared" si="7"/>
        <v>0.98195121572289223</v>
      </c>
    </row>
    <row r="77" spans="1:5" x14ac:dyDescent="0.35">
      <c r="A77">
        <v>76.150000000000006</v>
      </c>
      <c r="B77">
        <f t="shared" si="4"/>
        <v>5.9269188977677661E-3</v>
      </c>
      <c r="C77">
        <f t="shared" si="5"/>
        <v>7.1099750785863849E-5</v>
      </c>
      <c r="D77">
        <f t="shared" si="6"/>
        <v>7.2398643522940875E-5</v>
      </c>
      <c r="E77">
        <f t="shared" si="7"/>
        <v>0.98205915644447883</v>
      </c>
    </row>
    <row r="78" spans="1:5" x14ac:dyDescent="0.35">
      <c r="A78">
        <v>76.599999999999994</v>
      </c>
      <c r="B78">
        <f t="shared" si="4"/>
        <v>5.8919974053746899E-3</v>
      </c>
      <c r="C78">
        <f t="shared" si="5"/>
        <v>7.0259409043353475E-5</v>
      </c>
      <c r="D78">
        <f t="shared" si="6"/>
        <v>7.1535180783211492E-5</v>
      </c>
      <c r="E78">
        <f t="shared" si="7"/>
        <v>0.98216581371724965</v>
      </c>
    </row>
    <row r="79" spans="1:5" x14ac:dyDescent="0.35">
      <c r="A79">
        <v>77.05</v>
      </c>
      <c r="B79">
        <f t="shared" si="4"/>
        <v>5.8574850195790883E-3</v>
      </c>
      <c r="C79">
        <f t="shared" si="5"/>
        <v>6.9433878188677849E-5</v>
      </c>
      <c r="D79">
        <f t="shared" si="6"/>
        <v>7.0687074466855042E-5</v>
      </c>
      <c r="E79">
        <f t="shared" si="7"/>
        <v>0.98227121029368936</v>
      </c>
    </row>
    <row r="80" spans="1:5" x14ac:dyDescent="0.35">
      <c r="A80">
        <v>77.5</v>
      </c>
      <c r="B80">
        <f t="shared" si="4"/>
        <v>5.8233745931765999E-3</v>
      </c>
      <c r="C80">
        <f t="shared" si="5"/>
        <v>6.8622812198089987E-5</v>
      </c>
      <c r="D80">
        <f t="shared" si="6"/>
        <v>6.985396255399629E-5</v>
      </c>
      <c r="E80">
        <f t="shared" si="7"/>
        <v>0.98237536839868411</v>
      </c>
    </row>
    <row r="81" spans="1:5" x14ac:dyDescent="0.35">
      <c r="A81">
        <v>77.95</v>
      </c>
      <c r="B81">
        <f t="shared" si="4"/>
        <v>5.789659144484263E-3</v>
      </c>
      <c r="C81">
        <f t="shared" si="5"/>
        <v>6.7825875094825253E-5</v>
      </c>
      <c r="D81">
        <f t="shared" si="6"/>
        <v>6.9035493631236641E-5</v>
      </c>
      <c r="E81">
        <f t="shared" si="7"/>
        <v>0.98247830973915029</v>
      </c>
    </row>
    <row r="82" spans="1:5" x14ac:dyDescent="0.35">
      <c r="A82">
        <v>78.400000000000006</v>
      </c>
      <c r="B82">
        <f t="shared" si="4"/>
        <v>5.756331852576662E-3</v>
      </c>
      <c r="C82">
        <f t="shared" si="5"/>
        <v>6.7042740599937943E-5</v>
      </c>
      <c r="D82">
        <f t="shared" si="6"/>
        <v>6.8231326520382758E-5</v>
      </c>
      <c r="E82">
        <f t="shared" si="7"/>
        <v>0.98258005551028316</v>
      </c>
    </row>
    <row r="83" spans="1:5" x14ac:dyDescent="0.35">
      <c r="A83">
        <v>78.849999999999994</v>
      </c>
      <c r="B83">
        <f t="shared" si="4"/>
        <v>5.7233860526850321E-3</v>
      </c>
      <c r="C83">
        <f t="shared" si="5"/>
        <v>6.6273091799230917E-5</v>
      </c>
      <c r="D83">
        <f t="shared" si="6"/>
        <v>6.7441129923021025E-5</v>
      </c>
      <c r="E83">
        <f t="shared" si="7"/>
        <v>0.98268062642005949</v>
      </c>
    </row>
    <row r="84" spans="1:5" x14ac:dyDescent="0.35">
      <c r="A84">
        <v>79.3</v>
      </c>
      <c r="B84">
        <f t="shared" si="4"/>
        <v>5.6908152317550163E-3</v>
      </c>
      <c r="C84">
        <f t="shared" si="5"/>
        <v>6.5516620821645666E-5</v>
      </c>
      <c r="D84">
        <f t="shared" si="6"/>
        <v>6.6664582078909945E-5</v>
      </c>
      <c r="E84">
        <f t="shared" si="7"/>
        <v>0.98278004269335317</v>
      </c>
    </row>
    <row r="85" spans="1:5" x14ac:dyDescent="0.35">
      <c r="A85">
        <v>79.75</v>
      </c>
      <c r="B85">
        <f t="shared" si="4"/>
        <v>5.6586130241517004E-3</v>
      </c>
      <c r="C85">
        <f t="shared" si="5"/>
        <v>6.4773028533331688E-5</v>
      </c>
      <c r="D85">
        <f t="shared" si="6"/>
        <v>6.5901370438536553E-5</v>
      </c>
      <c r="E85">
        <f t="shared" si="7"/>
        <v>0.98287832411228504</v>
      </c>
    </row>
    <row r="86" spans="1:5" x14ac:dyDescent="0.35">
      <c r="A86">
        <v>80.2</v>
      </c>
      <c r="B86">
        <f t="shared" si="4"/>
        <v>5.6267732075149105E-3</v>
      </c>
      <c r="C86">
        <f t="shared" si="5"/>
        <v>6.4042024240105848E-5</v>
      </c>
      <c r="D86">
        <f t="shared" si="6"/>
        <v>6.515119134857853E-5</v>
      </c>
      <c r="E86">
        <f t="shared" si="7"/>
        <v>0.98297549000235007</v>
      </c>
    </row>
    <row r="87" spans="1:5" x14ac:dyDescent="0.35">
      <c r="A87">
        <v>80.650000000000006</v>
      </c>
      <c r="B87">
        <f t="shared" si="4"/>
        <v>5.5952896987491781E-3</v>
      </c>
      <c r="C87">
        <f t="shared" si="5"/>
        <v>6.3323325402522314E-5</v>
      </c>
      <c r="D87">
        <f t="shared" si="6"/>
        <v>6.4413749749401379E-5</v>
      </c>
      <c r="E87">
        <f t="shared" si="7"/>
        <v>0.98307155923818579</v>
      </c>
    </row>
    <row r="88" spans="1:5" x14ac:dyDescent="0.35">
      <c r="A88">
        <v>81.099999999999994</v>
      </c>
      <c r="B88">
        <f t="shared" si="4"/>
        <v>5.5641565501491474E-3</v>
      </c>
      <c r="C88">
        <f t="shared" si="5"/>
        <v>6.26166573657631E-5</v>
      </c>
      <c r="D88">
        <f t="shared" si="6"/>
        <v>6.3688758885430737E-5</v>
      </c>
      <c r="E88">
        <f t="shared" si="7"/>
        <v>0.98316655029192457</v>
      </c>
    </row>
    <row r="89" spans="1:5" x14ac:dyDescent="0.35">
      <c r="A89">
        <v>81.55</v>
      </c>
      <c r="B89">
        <f t="shared" si="4"/>
        <v>5.533367945655631E-3</v>
      </c>
      <c r="C89">
        <f t="shared" si="5"/>
        <v>6.1921753093547097E-5</v>
      </c>
      <c r="D89">
        <f t="shared" si="6"/>
        <v>6.2975940025484589E-5</v>
      </c>
      <c r="E89">
        <f t="shared" si="7"/>
        <v>0.98326048120106035</v>
      </c>
    </row>
    <row r="90" spans="1:5" x14ac:dyDescent="0.35">
      <c r="A90">
        <v>82</v>
      </c>
      <c r="B90">
        <f t="shared" si="4"/>
        <v>5.5029181972302841E-3</v>
      </c>
      <c r="C90">
        <f t="shared" si="5"/>
        <v>6.1238352918863322E-5</v>
      </c>
      <c r="D90">
        <f t="shared" si="6"/>
        <v>6.2275022195173958E-5</v>
      </c>
      <c r="E90">
        <f t="shared" si="7"/>
        <v>0.98335336962126407</v>
      </c>
    </row>
    <row r="91" spans="1:5" x14ac:dyDescent="0.35">
      <c r="A91">
        <v>82.45</v>
      </c>
      <c r="B91">
        <f t="shared" si="4"/>
        <v>5.4728017413549108E-3</v>
      </c>
      <c r="C91">
        <f t="shared" si="5"/>
        <v>6.0566204300720183E-5</v>
      </c>
      <c r="D91">
        <f t="shared" si="6"/>
        <v>6.1585741919723425E-5</v>
      </c>
      <c r="E91">
        <f t="shared" si="7"/>
        <v>0.98344523282138585</v>
      </c>
    </row>
    <row r="92" spans="1:5" x14ac:dyDescent="0.35">
      <c r="A92">
        <v>82.9</v>
      </c>
      <c r="B92">
        <f t="shared" si="4"/>
        <v>5.4430131356413627E-3</v>
      </c>
      <c r="C92">
        <f t="shared" si="5"/>
        <v>5.9905061588921317E-5</v>
      </c>
      <c r="D92">
        <f t="shared" si="6"/>
        <v>6.090784297551298E-5</v>
      </c>
      <c r="E92">
        <f t="shared" si="7"/>
        <v>0.98353608767601874</v>
      </c>
    </row>
    <row r="93" spans="1:5" x14ac:dyDescent="0.35">
      <c r="A93">
        <v>83.35</v>
      </c>
      <c r="B93">
        <f t="shared" si="4"/>
        <v>5.4135470555536393E-3</v>
      </c>
      <c r="C93">
        <f t="shared" si="5"/>
        <v>5.9254685801271578E-5</v>
      </c>
      <c r="D93">
        <f t="shared" si="6"/>
        <v>6.02410761524441E-5</v>
      </c>
      <c r="E93">
        <f t="shared" si="7"/>
        <v>0.98362595069390202</v>
      </c>
    </row>
    <row r="94" spans="1:5" x14ac:dyDescent="0.35">
      <c r="A94">
        <v>83.8</v>
      </c>
      <c r="B94">
        <f t="shared" si="4"/>
        <v>5.3843982912343208E-3</v>
      </c>
      <c r="C94">
        <f t="shared" si="5"/>
        <v>5.861484440704192E-5</v>
      </c>
      <c r="D94">
        <f t="shared" si="6"/>
        <v>5.958519902448875E-5</v>
      </c>
      <c r="E94">
        <f t="shared" si="7"/>
        <v>0.98371483802465731</v>
      </c>
    </row>
    <row r="95" spans="1:5" x14ac:dyDescent="0.35">
      <c r="A95">
        <v>84.25</v>
      </c>
      <c r="B95">
        <f t="shared" si="4"/>
        <v>5.3555617444338323E-3</v>
      </c>
      <c r="C95">
        <f t="shared" si="5"/>
        <v>5.7985311119806981E-5</v>
      </c>
      <c r="D95">
        <f t="shared" si="6"/>
        <v>5.8939975729260449E-5</v>
      </c>
      <c r="E95">
        <f t="shared" si="7"/>
        <v>0.98380276548061885</v>
      </c>
    </row>
    <row r="96" spans="1:5" x14ac:dyDescent="0.35">
      <c r="A96">
        <v>84.7</v>
      </c>
      <c r="B96">
        <f t="shared" si="4"/>
        <v>5.3270324255375442E-3</v>
      </c>
      <c r="C96">
        <f t="shared" si="5"/>
        <v>5.7365865696776611E-5</v>
      </c>
      <c r="D96">
        <f t="shared" si="6"/>
        <v>5.8305176756224273E-5</v>
      </c>
      <c r="E96">
        <f t="shared" si="7"/>
        <v>0.98388974853167932</v>
      </c>
    </row>
    <row r="97" spans="1:5" x14ac:dyDescent="0.35">
      <c r="A97">
        <v>85.15</v>
      </c>
      <c r="B97">
        <f t="shared" si="4"/>
        <v>5.298805450688544E-3</v>
      </c>
      <c r="C97">
        <f t="shared" si="5"/>
        <v>5.675629374528833E-5</v>
      </c>
      <c r="D97">
        <f t="shared" si="6"/>
        <v>5.7680578742228461E-5</v>
      </c>
      <c r="E97">
        <f t="shared" si="7"/>
        <v>0.98397580230478077</v>
      </c>
    </row>
    <row r="98" spans="1:5" x14ac:dyDescent="0.35">
      <c r="A98">
        <v>85.6</v>
      </c>
      <c r="B98">
        <f t="shared" si="4"/>
        <v>5.2708760389990799E-3</v>
      </c>
      <c r="C98">
        <f t="shared" si="5"/>
        <v>5.6156386538464345E-5</v>
      </c>
      <c r="D98">
        <f t="shared" si="6"/>
        <v>5.7065964275084067E-5</v>
      </c>
      <c r="E98">
        <f t="shared" si="7"/>
        <v>0.98406094161074475</v>
      </c>
    </row>
    <row r="99" spans="1:5" x14ac:dyDescent="0.35">
      <c r="A99">
        <v>86.05</v>
      </c>
      <c r="B99">
        <f t="shared" si="4"/>
        <v>5.2432395098520428E-3</v>
      </c>
      <c r="C99">
        <f t="shared" si="5"/>
        <v>5.5565940836501196E-5</v>
      </c>
      <c r="D99">
        <f t="shared" si="6"/>
        <v>5.6461121704257621E-5</v>
      </c>
      <c r="E99">
        <f t="shared" si="7"/>
        <v>0.98414518095397807</v>
      </c>
    </row>
    <row r="100" spans="1:5" x14ac:dyDescent="0.35">
      <c r="A100">
        <v>86.5</v>
      </c>
      <c r="B100">
        <f t="shared" si="4"/>
        <v>5.2158912802852597E-3</v>
      </c>
      <c r="C100">
        <f t="shared" si="5"/>
        <v>5.4984758713820178E-5</v>
      </c>
      <c r="D100">
        <f t="shared" si="6"/>
        <v>5.5865844958518512E-5</v>
      </c>
      <c r="E100">
        <f t="shared" si="7"/>
        <v>0.9842285345303099</v>
      </c>
    </row>
    <row r="101" spans="1:5" x14ac:dyDescent="0.35">
      <c r="A101">
        <v>86.95</v>
      </c>
      <c r="B101">
        <f t="shared" si="4"/>
        <v>5.1888268624584255E-3</v>
      </c>
      <c r="C101">
        <f t="shared" si="5"/>
        <v>5.4412647393617224E-5</v>
      </c>
      <c r="D101">
        <f t="shared" si="6"/>
        <v>5.5279933370600736E-5</v>
      </c>
      <c r="E101">
        <f t="shared" si="7"/>
        <v>0.98431101623858397</v>
      </c>
    </row>
    <row r="102" spans="1:5" x14ac:dyDescent="0.35">
      <c r="A102">
        <v>87.4</v>
      </c>
      <c r="B102">
        <f t="shared" si="4"/>
        <v>5.16204186119785E-3</v>
      </c>
      <c r="C102">
        <f t="shared" si="5"/>
        <v>5.3849419087409651E-5</v>
      </c>
      <c r="D102">
        <f t="shared" si="6"/>
        <v>5.4703191507837062E-5</v>
      </c>
      <c r="E102">
        <f t="shared" si="7"/>
        <v>0.98439263968163371</v>
      </c>
    </row>
    <row r="103" spans="1:5" x14ac:dyDescent="0.35">
      <c r="A103">
        <v>87.85</v>
      </c>
      <c r="B103">
        <f t="shared" si="4"/>
        <v>5.1355319716162116E-3</v>
      </c>
      <c r="C103">
        <f t="shared" si="5"/>
        <v>5.329489084221397E-5</v>
      </c>
      <c r="D103">
        <f t="shared" si="6"/>
        <v>5.4135429009265256E-5</v>
      </c>
      <c r="E103">
        <f t="shared" si="7"/>
        <v>0.98447341819518175</v>
      </c>
    </row>
    <row r="104" spans="1:5" x14ac:dyDescent="0.35">
      <c r="A104">
        <v>88.3</v>
      </c>
      <c r="B104">
        <f t="shared" si="4"/>
        <v>5.1092929768082216E-3</v>
      </c>
      <c r="C104">
        <f t="shared" si="5"/>
        <v>5.2748884389628402E-5</v>
      </c>
      <c r="D104">
        <f t="shared" si="6"/>
        <v>5.3576460428217312E-5</v>
      </c>
      <c r="E104">
        <f t="shared" si="7"/>
        <v>0.98455336481778766</v>
      </c>
    </row>
    <row r="105" spans="1:5" x14ac:dyDescent="0.35">
      <c r="A105">
        <v>88.75</v>
      </c>
      <c r="B105">
        <f t="shared" si="4"/>
        <v>5.0833207456107725E-3</v>
      </c>
      <c r="C105">
        <f t="shared" si="5"/>
        <v>5.2211226005439114E-5</v>
      </c>
      <c r="D105">
        <f t="shared" si="6"/>
        <v>5.3026105081172784E-5</v>
      </c>
      <c r="E105">
        <f t="shared" si="7"/>
        <v>0.98463249234530337</v>
      </c>
    </row>
    <row r="106" spans="1:5" x14ac:dyDescent="0.35">
      <c r="A106">
        <v>89.2</v>
      </c>
      <c r="B106">
        <f t="shared" si="4"/>
        <v>5.0576112304386422E-3</v>
      </c>
      <c r="C106">
        <f t="shared" si="5"/>
        <v>5.1681746369579458E-5</v>
      </c>
      <c r="D106">
        <f t="shared" si="6"/>
        <v>5.2484186901715236E-5</v>
      </c>
      <c r="E106">
        <f t="shared" si="7"/>
        <v>0.98471081330385335</v>
      </c>
    </row>
    <row r="107" spans="1:5" x14ac:dyDescent="0.35">
      <c r="A107">
        <v>89.65</v>
      </c>
      <c r="B107">
        <f t="shared" si="4"/>
        <v>5.0321604651781225E-3</v>
      </c>
      <c r="C107">
        <f t="shared" si="5"/>
        <v>5.1160280432649939E-5</v>
      </c>
      <c r="D107">
        <f t="shared" si="6"/>
        <v>5.1950534299324228E-5</v>
      </c>
      <c r="E107">
        <f t="shared" si="7"/>
        <v>0.98478833995968029</v>
      </c>
    </row>
    <row r="108" spans="1:5" x14ac:dyDescent="0.35">
      <c r="A108">
        <v>90.1</v>
      </c>
      <c r="B108">
        <f t="shared" si="4"/>
        <v>5.0069645631503172E-3</v>
      </c>
      <c r="C108">
        <f t="shared" si="5"/>
        <v>5.0646667288324967E-5</v>
      </c>
      <c r="D108">
        <f t="shared" si="6"/>
        <v>5.142498002399837E-5</v>
      </c>
      <c r="E108">
        <f t="shared" si="7"/>
        <v>0.98486508433624687</v>
      </c>
    </row>
    <row r="109" spans="1:5" x14ac:dyDescent="0.35">
      <c r="A109">
        <v>90.55</v>
      </c>
      <c r="B109">
        <f t="shared" si="4"/>
        <v>4.9820197151302153E-3</v>
      </c>
      <c r="C109">
        <f t="shared" si="5"/>
        <v>5.0140750047907197E-5</v>
      </c>
      <c r="D109">
        <f t="shared" si="6"/>
        <v>5.090736103461539E-5</v>
      </c>
      <c r="E109">
        <f t="shared" si="7"/>
        <v>0.98494105820596511</v>
      </c>
    </row>
    <row r="110" spans="1:5" x14ac:dyDescent="0.35">
      <c r="A110">
        <v>91</v>
      </c>
      <c r="B110">
        <f t="shared" si="4"/>
        <v>4.95732218742778E-3</v>
      </c>
      <c r="C110">
        <f t="shared" si="5"/>
        <v>4.9642375722537199E-5</v>
      </c>
      <c r="D110">
        <f t="shared" si="6"/>
        <v>5.0397518372854826E-5</v>
      </c>
      <c r="E110">
        <f t="shared" si="7"/>
        <v>0.98501627312815543</v>
      </c>
    </row>
    <row r="111" spans="1:5" x14ac:dyDescent="0.35">
      <c r="A111">
        <v>91.45</v>
      </c>
      <c r="B111">
        <f t="shared" si="4"/>
        <v>4.9328683200246448E-3</v>
      </c>
      <c r="C111">
        <f t="shared" si="5"/>
        <v>4.9151395105570539E-5</v>
      </c>
      <c r="D111">
        <f t="shared" si="6"/>
        <v>4.9895297041084976E-5</v>
      </c>
      <c r="E111">
        <f t="shared" si="7"/>
        <v>0.98509074041784161</v>
      </c>
    </row>
    <row r="112" spans="1:5" x14ac:dyDescent="0.35">
      <c r="A112">
        <v>91.9</v>
      </c>
      <c r="B112">
        <f t="shared" si="4"/>
        <v>4.908654524766699E-3</v>
      </c>
      <c r="C112">
        <f t="shared" si="5"/>
        <v>4.8667662661081024E-5</v>
      </c>
      <c r="D112">
        <f t="shared" si="6"/>
        <v>4.940054588427399E-5</v>
      </c>
      <c r="E112">
        <f t="shared" si="7"/>
        <v>0.98516447115969485</v>
      </c>
    </row>
    <row r="113" spans="1:5" x14ac:dyDescent="0.35">
      <c r="A113">
        <v>92.35</v>
      </c>
      <c r="B113">
        <f t="shared" si="4"/>
        <v>4.8846772836074895E-3</v>
      </c>
      <c r="C113">
        <f t="shared" si="5"/>
        <v>4.8191036417155261E-5</v>
      </c>
      <c r="D113">
        <f t="shared" si="6"/>
        <v>4.8913117476586006E-5</v>
      </c>
      <c r="E113">
        <f t="shared" si="7"/>
        <v>0.9852374762296352</v>
      </c>
    </row>
    <row r="114" spans="1:5" x14ac:dyDescent="0.35">
      <c r="A114">
        <v>92.8</v>
      </c>
      <c r="B114">
        <f t="shared" si="4"/>
        <v>4.8609331469060034E-3</v>
      </c>
      <c r="C114">
        <f t="shared" si="5"/>
        <v>4.7721377860695559E-5</v>
      </c>
      <c r="D114">
        <f t="shared" si="6"/>
        <v>4.8432868011125596E-5</v>
      </c>
      <c r="E114">
        <f t="shared" si="7"/>
        <v>0.98530976628791422</v>
      </c>
    </row>
    <row r="115" spans="1:5" x14ac:dyDescent="0.35">
      <c r="A115">
        <v>93.25</v>
      </c>
      <c r="B115">
        <f t="shared" si="4"/>
        <v>4.8374187317700244E-3</v>
      </c>
      <c r="C115">
        <f t="shared" si="5"/>
        <v>4.7258551837465156E-5</v>
      </c>
      <c r="D115">
        <f t="shared" si="6"/>
        <v>4.795965719409925E-5</v>
      </c>
      <c r="E115">
        <f t="shared" si="7"/>
        <v>0.98538135179330777</v>
      </c>
    </row>
    <row r="116" spans="1:5" x14ac:dyDescent="0.35">
      <c r="A116">
        <v>93.7</v>
      </c>
      <c r="B116">
        <f t="shared" si="4"/>
        <v>4.8141307204517172E-3</v>
      </c>
      <c r="C116">
        <f t="shared" si="5"/>
        <v>4.6802426454286249E-5</v>
      </c>
      <c r="D116">
        <f t="shared" si="6"/>
        <v>4.7493348142400556E-5</v>
      </c>
      <c r="E116">
        <f t="shared" si="7"/>
        <v>0.98545224299532008</v>
      </c>
    </row>
    <row r="117" spans="1:5" x14ac:dyDescent="0.35">
      <c r="A117">
        <v>94.15</v>
      </c>
      <c r="B117">
        <f t="shared" si="4"/>
        <v>4.7910658587848451E-3</v>
      </c>
      <c r="C117">
        <f t="shared" si="5"/>
        <v>4.6352872985179309E-5</v>
      </c>
      <c r="D117">
        <f t="shared" si="6"/>
        <v>4.7033807284406568E-5</v>
      </c>
      <c r="E117">
        <f t="shared" si="7"/>
        <v>0.98552244994521176</v>
      </c>
    </row>
    <row r="118" spans="1:5" x14ac:dyDescent="0.35">
      <c r="A118">
        <v>94.6</v>
      </c>
      <c r="B118">
        <f t="shared" si="4"/>
        <v>4.7682209546709535E-3</v>
      </c>
      <c r="C118">
        <f t="shared" si="5"/>
        <v>4.5909765780763681E-5</v>
      </c>
      <c r="D118">
        <f t="shared" si="6"/>
        <v>4.6580904264423599E-5</v>
      </c>
      <c r="E118">
        <f t="shared" si="7"/>
        <v>0.98559198250317126</v>
      </c>
    </row>
    <row r="119" spans="1:5" x14ac:dyDescent="0.35">
      <c r="A119">
        <v>95.05</v>
      </c>
      <c r="B119">
        <f t="shared" si="4"/>
        <v>4.7455928766056837E-3</v>
      </c>
      <c r="C119">
        <f t="shared" si="5"/>
        <v>4.5472982179161313E-5</v>
      </c>
      <c r="D119">
        <f t="shared" si="6"/>
        <v>4.6134511849847638E-5</v>
      </c>
      <c r="E119">
        <f t="shared" si="7"/>
        <v>0.98566085032308604</v>
      </c>
    </row>
    <row r="120" spans="1:5" x14ac:dyDescent="0.35">
      <c r="A120">
        <v>95.5</v>
      </c>
      <c r="B120">
        <f t="shared" si="4"/>
        <v>4.7231785522463569E-3</v>
      </c>
      <c r="C120">
        <f t="shared" si="5"/>
        <v>4.5042402424596596E-5</v>
      </c>
      <c r="D120">
        <f t="shared" si="6"/>
        <v>4.5694505842425225E-5</v>
      </c>
      <c r="E120">
        <f t="shared" si="7"/>
        <v>0.9857290629189126</v>
      </c>
    </row>
    <row r="121" spans="1:5" x14ac:dyDescent="0.35">
      <c r="A121">
        <v>95.95</v>
      </c>
      <c r="B121">
        <f t="shared" si="4"/>
        <v>4.7009749670243756E-3</v>
      </c>
      <c r="C121">
        <f t="shared" si="5"/>
        <v>4.461790958130811E-5</v>
      </c>
      <c r="D121">
        <f t="shared" si="6"/>
        <v>4.5260764991457425E-5</v>
      </c>
      <c r="E121">
        <f t="shared" si="7"/>
        <v>0.985796629591421</v>
      </c>
    </row>
    <row r="122" spans="1:5" x14ac:dyDescent="0.35">
      <c r="A122">
        <v>96.4</v>
      </c>
      <c r="B122">
        <f t="shared" si="4"/>
        <v>4.6789791627909706E-3</v>
      </c>
      <c r="C122">
        <f t="shared" si="5"/>
        <v>4.4199389455386318E-5</v>
      </c>
      <c r="D122">
        <f t="shared" si="6"/>
        <v>4.4833170910113084E-5</v>
      </c>
      <c r="E122">
        <f t="shared" si="7"/>
        <v>0.9858635594614209</v>
      </c>
    </row>
    <row r="123" spans="1:5" x14ac:dyDescent="0.35">
      <c r="A123">
        <v>96.85</v>
      </c>
      <c r="B123">
        <f t="shared" si="4"/>
        <v>4.6571882365049368E-3</v>
      </c>
      <c r="C123">
        <f t="shared" si="5"/>
        <v>4.3786730519438863E-5</v>
      </c>
      <c r="D123">
        <f t="shared" si="6"/>
        <v>4.4411607995182472E-5</v>
      </c>
      <c r="E123">
        <f t="shared" si="7"/>
        <v>0.985929861494513</v>
      </c>
    </row>
    <row r="124" spans="1:5" x14ac:dyDescent="0.35">
      <c r="A124">
        <v>97.3</v>
      </c>
      <c r="B124">
        <f t="shared" si="4"/>
        <v>4.6355993389546324E-3</v>
      </c>
      <c r="C124">
        <f t="shared" si="5"/>
        <v>4.3379823836338198E-5</v>
      </c>
      <c r="D124">
        <f t="shared" si="6"/>
        <v>4.3995963348117872E-5</v>
      </c>
      <c r="E124">
        <f t="shared" si="7"/>
        <v>0.98599554447974069</v>
      </c>
    </row>
    <row r="125" spans="1:5" x14ac:dyDescent="0.35">
      <c r="A125">
        <v>97.75</v>
      </c>
      <c r="B125">
        <f t="shared" si="4"/>
        <v>4.6142096735158084E-3</v>
      </c>
      <c r="C125">
        <f t="shared" si="5"/>
        <v>4.2978562989128347E-5</v>
      </c>
      <c r="D125">
        <f t="shared" si="6"/>
        <v>4.3586126700072931E-5</v>
      </c>
      <c r="E125">
        <f t="shared" si="7"/>
        <v>0.98606061705997916</v>
      </c>
    </row>
    <row r="126" spans="1:5" x14ac:dyDescent="0.35">
      <c r="A126">
        <v>98.2</v>
      </c>
      <c r="B126">
        <f t="shared" si="4"/>
        <v>4.5930164949450642E-3</v>
      </c>
      <c r="C126">
        <f t="shared" si="5"/>
        <v>4.2582844009568174E-5</v>
      </c>
      <c r="D126">
        <f t="shared" si="6"/>
        <v>4.3181990338618395E-5</v>
      </c>
      <c r="E126">
        <f t="shared" si="7"/>
        <v>0.98612508769623819</v>
      </c>
    </row>
    <row r="127" spans="1:5" x14ac:dyDescent="0.35">
      <c r="A127">
        <v>98.65</v>
      </c>
      <c r="B127">
        <f t="shared" si="4"/>
        <v>4.5720171082040831E-3</v>
      </c>
      <c r="C127">
        <f t="shared" si="5"/>
        <v>4.2192565311725307E-5</v>
      </c>
      <c r="D127">
        <f t="shared" si="6"/>
        <v>4.2783449036690006E-5</v>
      </c>
      <c r="E127">
        <f t="shared" si="7"/>
        <v>0.98618896469852224</v>
      </c>
    </row>
    <row r="128" spans="1:5" x14ac:dyDescent="0.35">
      <c r="A128">
        <v>99.1</v>
      </c>
      <c r="B128">
        <f t="shared" si="4"/>
        <v>4.5512088673177499E-3</v>
      </c>
      <c r="C128">
        <f t="shared" si="5"/>
        <v>4.1807627627314312E-5</v>
      </c>
      <c r="D128">
        <f t="shared" si="6"/>
        <v>4.2390399984434035E-5</v>
      </c>
      <c r="E128">
        <f t="shared" si="7"/>
        <v>0.98625225623410673</v>
      </c>
    </row>
    <row r="129" spans="1:5" x14ac:dyDescent="0.35">
      <c r="A129">
        <v>99.55</v>
      </c>
      <c r="B129">
        <f t="shared" si="4"/>
        <v>4.5305891742630829E-3</v>
      </c>
      <c r="C129">
        <f t="shared" si="5"/>
        <v>4.1427933941000188E-5</v>
      </c>
      <c r="D129">
        <f t="shared" si="6"/>
        <v>4.2002742722401995E-5</v>
      </c>
      <c r="E129">
        <f t="shared" si="7"/>
        <v>0.9863149703056121</v>
      </c>
    </row>
    <row r="130" spans="1:5" x14ac:dyDescent="0.35">
      <c r="A130">
        <v>100</v>
      </c>
      <c r="B130">
        <f t="shared" si="4"/>
        <v>4.5101554778861092E-3</v>
      </c>
      <c r="C130">
        <f t="shared" si="5"/>
        <v>4.1053389431640677E-5</v>
      </c>
      <c r="D130">
        <f t="shared" si="6"/>
        <v>4.1620379077920121E-5</v>
      </c>
      <c r="E130">
        <f t="shared" si="7"/>
        <v>0.98637711479710588</v>
      </c>
    </row>
  </sheetData>
  <mergeCells count="6">
    <mergeCell ref="G46:Z46"/>
    <mergeCell ref="G48:AN48"/>
    <mergeCell ref="G49:AL49"/>
    <mergeCell ref="G50:Y50"/>
    <mergeCell ref="G51:AS51"/>
    <mergeCell ref="G53:U5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Fractal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Studio387</dc:creator>
  <cp:lastModifiedBy>Studio387</cp:lastModifiedBy>
  <dcterms:created xsi:type="dcterms:W3CDTF">2023-05-30T16:36:31Z</dcterms:created>
  <dcterms:modified xsi:type="dcterms:W3CDTF">2023-05-30T17:07:14Z</dcterms:modified>
</cp:coreProperties>
</file>